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rp Spider\Desktop\startup hr tool kit\"/>
    </mc:Choice>
  </mc:AlternateContent>
  <bookViews>
    <workbookView xWindow="0" yWindow="0" windowWidth="20490" windowHeight="7650"/>
  </bookViews>
  <sheets>
    <sheet name="Corporate Salary Slip" sheetId="1" r:id="rId1"/>
  </sheets>
  <externalReferences>
    <externalReference r:id="rId2"/>
  </externalReferences>
  <definedNames>
    <definedName name="_xlnm.Database">[1]Database!$A$1:$AZ$99</definedName>
  </definedNames>
  <calcPr calcId="162913"/>
</workbook>
</file>

<file path=xl/calcChain.xml><?xml version="1.0" encoding="utf-8"?>
<calcChain xmlns="http://schemas.openxmlformats.org/spreadsheetml/2006/main">
  <c r="C21" i="1" l="1"/>
  <c r="C22" i="1" s="1"/>
  <c r="C24" i="1"/>
  <c r="E24" i="1"/>
  <c r="C25" i="1"/>
  <c r="C32" i="1"/>
  <c r="E34" i="1"/>
  <c r="C33" i="1" l="1"/>
  <c r="C34" i="1" s="1"/>
</calcChain>
</file>

<file path=xl/sharedStrings.xml><?xml version="1.0" encoding="utf-8"?>
<sst xmlns="http://schemas.openxmlformats.org/spreadsheetml/2006/main" count="56" uniqueCount="53">
  <si>
    <t>2. TDS / FBT Deduction - as applicable</t>
  </si>
  <si>
    <t>1. Ex-gratia will be paid annually for the previous year's service, on pro rata basis.</t>
  </si>
  <si>
    <t>Notes:</t>
  </si>
  <si>
    <t xml:space="preserve">                            </t>
  </si>
  <si>
    <t xml:space="preserve">                         </t>
  </si>
  <si>
    <t xml:space="preserve">                           </t>
  </si>
  <si>
    <t>Authorised by</t>
  </si>
  <si>
    <t>Checked By</t>
  </si>
  <si>
    <t>Prepared By</t>
  </si>
  <si>
    <t>Net Salary Transfer Amount</t>
  </si>
  <si>
    <t>Salary (CTC) / PA</t>
  </si>
  <si>
    <t>Less: Loans Emi</t>
  </si>
  <si>
    <t>Salary (CTC) / PM</t>
  </si>
  <si>
    <t>Less: FBT</t>
  </si>
  <si>
    <t>Total Reimbursements</t>
  </si>
  <si>
    <t>Less: TDS</t>
  </si>
  <si>
    <t>Other (Reimb)</t>
  </si>
  <si>
    <t>Less: Deductions</t>
  </si>
  <si>
    <t>Telephone (Reimb)</t>
  </si>
  <si>
    <t>Add: Reimbursed Allowances</t>
  </si>
  <si>
    <t>Conv. (Reimb)</t>
  </si>
  <si>
    <t>Gross Salary</t>
  </si>
  <si>
    <t>Medical (Reimb)</t>
  </si>
  <si>
    <t>Reimbursements:</t>
  </si>
  <si>
    <t>Summary</t>
  </si>
  <si>
    <t>Exgratia</t>
  </si>
  <si>
    <t>ESI Employer</t>
  </si>
  <si>
    <t>Deductions</t>
  </si>
  <si>
    <t>PF Employer</t>
  </si>
  <si>
    <t>Employer Contributions</t>
  </si>
  <si>
    <t>Gross Salary (C=A+B)</t>
  </si>
  <si>
    <t>Total Allowances (B)</t>
  </si>
  <si>
    <t>Others</t>
  </si>
  <si>
    <t>Spl. All</t>
  </si>
  <si>
    <t>CEA</t>
  </si>
  <si>
    <t>Trans. All</t>
  </si>
  <si>
    <t>Conv. All</t>
  </si>
  <si>
    <t>House Rent All (H R A)</t>
  </si>
  <si>
    <t>ESI Employee</t>
  </si>
  <si>
    <t>Allowances:</t>
  </si>
  <si>
    <t>PF Employee</t>
  </si>
  <si>
    <t>Basic (A)</t>
  </si>
  <si>
    <t>Amount</t>
  </si>
  <si>
    <t>Salary Heads</t>
  </si>
  <si>
    <t>Earnings</t>
  </si>
  <si>
    <t>Salary Details</t>
  </si>
  <si>
    <t>Employee number:</t>
  </si>
  <si>
    <t>Department:</t>
  </si>
  <si>
    <t>Designation:</t>
  </si>
  <si>
    <t>Name:</t>
  </si>
  <si>
    <t>Employee Details</t>
  </si>
  <si>
    <t>Corporate Salary Slip Template</t>
  </si>
  <si>
    <t>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</si>
</sst>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₹-4009]\ * #,##0_ ;_ [$₹-4009]\ * \-#,##0_ ;_ [$₹-4009]\ * &quot;-&quot;_ ;_ @_ 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name val="Times New Roman"/>
      <family val="1"/>
    </font>
    <font>
      <sz val="11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2" borderId="0" xfId="0" applyFill="1"/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/>
    <xf numFmtId="164" fontId="5" fillId="3" borderId="1" xfId="0" applyNumberFormat="1" applyFont="1" applyFill="1" applyBorder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right" vertic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/>
    <xf numFmtId="0" fontId="3" fillId="2" borderId="0" xfId="0" applyFont="1" applyFill="1" applyBorder="1"/>
    <xf numFmtId="0" fontId="2" fillId="3" borderId="3" xfId="1" applyFont="1" applyFill="1" applyBorder="1" applyAlignment="1" applyProtection="1">
      <alignment horizontal="center"/>
    </xf>
    <xf numFmtId="0" fontId="2" fillId="3" borderId="4" xfId="1" applyFont="1" applyFill="1" applyBorder="1" applyAlignment="1" applyProtection="1">
      <alignment horizontal="center"/>
    </xf>
    <xf numFmtId="0" fontId="2" fillId="3" borderId="5" xfId="1" applyFont="1" applyFill="1" applyBorder="1" applyAlignment="1" applyProtection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im/Dropbox/Articles%20templates/Work%20Done/Accounts/Posted/Salary%20Sheet/Salary%20Calculation%20Sheet%20and%20Salary%20Slip%20Template%20in%20Exc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Consolidation"/>
      <sheetName val="Salary Slip"/>
    </sheetNames>
    <sheetDataSet>
      <sheetData sheetId="0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 t="str">
            <v>TOTAL GROSS SALARY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 t="str">
            <v>TOTAL DEDUCTIONS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</row>
        <row r="3">
          <cell r="A3" t="str">
            <v>Name</v>
          </cell>
          <cell r="B3" t="str">
            <v>Designation</v>
          </cell>
          <cell r="C3" t="str">
            <v>Month</v>
          </cell>
          <cell r="D3" t="str">
            <v>Year</v>
          </cell>
          <cell r="E3" t="str">
            <v>Total Days of Month</v>
          </cell>
          <cell r="F3" t="str">
            <v>Allowed Leave</v>
          </cell>
          <cell r="G3" t="str">
            <v>Leave taken</v>
          </cell>
          <cell r="H3" t="str">
            <v>Worked Days</v>
          </cell>
          <cell r="I3" t="str">
            <v>CTC</v>
          </cell>
          <cell r="J3" t="str">
            <v>CTC for December 2016</v>
          </cell>
          <cell r="K3" t="str">
            <v>Basic Salary</v>
          </cell>
          <cell r="L3" t="str">
            <v>DA</v>
          </cell>
          <cell r="M3" t="str">
            <v>HRA</v>
          </cell>
          <cell r="N3" t="str">
            <v>Conveyance</v>
          </cell>
          <cell r="O3" t="str">
            <v>Conv Working</v>
          </cell>
          <cell r="P3" t="str">
            <v>Medical Expenses</v>
          </cell>
          <cell r="Q3" t="str">
            <v>Medi Working</v>
          </cell>
          <cell r="R3" t="str">
            <v>Spec working</v>
          </cell>
          <cell r="S3" t="str">
            <v>Special</v>
          </cell>
          <cell r="T3" t="str">
            <v>Total working</v>
          </cell>
          <cell r="U3" t="str">
            <v>Bonus</v>
          </cell>
          <cell r="V3" t="str">
            <v>TA</v>
          </cell>
          <cell r="W3" t="str">
            <v>TOTAL</v>
          </cell>
          <cell r="X3" t="str">
            <v>Contribution to PF</v>
          </cell>
          <cell r="Y3" t="str">
            <v>Profession Tax</v>
          </cell>
          <cell r="Z3" t="str">
            <v>TDS</v>
          </cell>
          <cell r="AA3" t="str">
            <v>Salary Advance</v>
          </cell>
          <cell r="AB3" t="str">
            <v>TOTAL</v>
          </cell>
          <cell r="AC3" t="str">
            <v>NET PAYABLE</v>
          </cell>
          <cell r="AD3" t="str">
            <v>Gender</v>
          </cell>
          <cell r="AE3" t="str">
            <v>Prefix</v>
          </cell>
          <cell r="AF3" t="str">
            <v>Name of Authorised Signatory</v>
          </cell>
          <cell r="AG3" t="str">
            <v>PF Applicable</v>
          </cell>
          <cell r="AH3" t="str">
            <v>Medical Bill Submitted</v>
          </cell>
          <cell r="AI3" t="str">
            <v>Medical Bill Amount</v>
          </cell>
          <cell r="AJ3" t="str">
            <v>Your Company Name</v>
          </cell>
        </row>
        <row r="4">
          <cell r="A4" t="str">
            <v>Raj Sharma</v>
          </cell>
          <cell r="B4" t="str">
            <v>Chief Technical Officer</v>
          </cell>
          <cell r="C4" t="str">
            <v>December</v>
          </cell>
          <cell r="D4">
            <v>2016</v>
          </cell>
          <cell r="E4">
            <v>30</v>
          </cell>
          <cell r="F4">
            <v>2</v>
          </cell>
          <cell r="G4">
            <v>0</v>
          </cell>
          <cell r="H4">
            <v>30</v>
          </cell>
          <cell r="I4">
            <v>60000</v>
          </cell>
          <cell r="J4">
            <v>60000</v>
          </cell>
          <cell r="K4">
            <v>30000</v>
          </cell>
          <cell r="L4">
            <v>6000</v>
          </cell>
          <cell r="M4">
            <v>15000</v>
          </cell>
          <cell r="N4">
            <v>1600</v>
          </cell>
          <cell r="O4">
            <v>1600</v>
          </cell>
          <cell r="P4">
            <v>1250</v>
          </cell>
          <cell r="Q4">
            <v>0</v>
          </cell>
          <cell r="R4">
            <v>6150</v>
          </cell>
          <cell r="S4">
            <v>6150</v>
          </cell>
          <cell r="T4">
            <v>53850</v>
          </cell>
          <cell r="U4">
            <v>13100</v>
          </cell>
          <cell r="V4">
            <v>0</v>
          </cell>
          <cell r="W4">
            <v>71850</v>
          </cell>
          <cell r="X4">
            <v>1800</v>
          </cell>
          <cell r="Y4">
            <v>0</v>
          </cell>
          <cell r="Z4">
            <v>7000</v>
          </cell>
          <cell r="AA4">
            <v>0</v>
          </cell>
          <cell r="AB4">
            <v>8800</v>
          </cell>
          <cell r="AC4">
            <v>63050</v>
          </cell>
          <cell r="AD4" t="str">
            <v>Male</v>
          </cell>
          <cell r="AE4" t="str">
            <v>Mr</v>
          </cell>
          <cell r="AF4" t="str">
            <v>Managing Director</v>
          </cell>
          <cell r="AG4" t="str">
            <v>Yes</v>
          </cell>
          <cell r="AH4" t="str">
            <v>Yes</v>
          </cell>
          <cell r="AI4">
            <v>1250</v>
          </cell>
          <cell r="AJ4" t="str">
            <v>Company Name</v>
          </cell>
        </row>
        <row r="5">
          <cell r="A5" t="str">
            <v>Sharad Gandhi</v>
          </cell>
          <cell r="B5" t="str">
            <v>Accountant</v>
          </cell>
          <cell r="C5" t="str">
            <v>December</v>
          </cell>
          <cell r="D5">
            <v>2016</v>
          </cell>
          <cell r="E5">
            <v>30</v>
          </cell>
          <cell r="F5">
            <v>0</v>
          </cell>
          <cell r="G5">
            <v>0</v>
          </cell>
          <cell r="H5">
            <v>30</v>
          </cell>
          <cell r="I5">
            <v>30000</v>
          </cell>
          <cell r="J5">
            <v>30000</v>
          </cell>
          <cell r="K5">
            <v>15000</v>
          </cell>
          <cell r="L5">
            <v>3000</v>
          </cell>
          <cell r="M5">
            <v>7500</v>
          </cell>
          <cell r="N5">
            <v>1600</v>
          </cell>
          <cell r="O5">
            <v>1600</v>
          </cell>
          <cell r="P5">
            <v>1250</v>
          </cell>
          <cell r="Q5">
            <v>0</v>
          </cell>
          <cell r="R5">
            <v>1650</v>
          </cell>
          <cell r="S5">
            <v>1650</v>
          </cell>
          <cell r="T5">
            <v>28350</v>
          </cell>
          <cell r="U5">
            <v>2300</v>
          </cell>
          <cell r="V5">
            <v>0</v>
          </cell>
          <cell r="W5">
            <v>31050</v>
          </cell>
          <cell r="X5">
            <v>1800</v>
          </cell>
          <cell r="Y5">
            <v>0</v>
          </cell>
          <cell r="Z5">
            <v>500</v>
          </cell>
          <cell r="AA5">
            <v>0</v>
          </cell>
          <cell r="AB5">
            <v>2300</v>
          </cell>
          <cell r="AC5">
            <v>28750</v>
          </cell>
          <cell r="AD5" t="str">
            <v>Male</v>
          </cell>
          <cell r="AE5" t="str">
            <v>Mr</v>
          </cell>
          <cell r="AF5" t="str">
            <v>Managing Director</v>
          </cell>
          <cell r="AG5" t="str">
            <v>Yes</v>
          </cell>
          <cell r="AH5" t="str">
            <v>Yes</v>
          </cell>
          <cell r="AI5">
            <v>1250</v>
          </cell>
          <cell r="AJ5" t="str">
            <v>ABC &amp; Company Ltd</v>
          </cell>
        </row>
        <row r="6">
          <cell r="A6" t="str">
            <v>Danish D'Souza</v>
          </cell>
          <cell r="B6" t="str">
            <v>Senior Web Developer</v>
          </cell>
          <cell r="C6" t="str">
            <v>December</v>
          </cell>
          <cell r="D6">
            <v>2016</v>
          </cell>
          <cell r="E6">
            <v>30</v>
          </cell>
          <cell r="F6">
            <v>0</v>
          </cell>
          <cell r="G6">
            <v>0</v>
          </cell>
          <cell r="H6">
            <v>30</v>
          </cell>
          <cell r="I6">
            <v>20000</v>
          </cell>
          <cell r="J6">
            <v>20000</v>
          </cell>
          <cell r="K6">
            <v>10000</v>
          </cell>
          <cell r="L6">
            <v>2000</v>
          </cell>
          <cell r="M6">
            <v>5000</v>
          </cell>
          <cell r="N6">
            <v>1000</v>
          </cell>
          <cell r="O6">
            <v>1000</v>
          </cell>
          <cell r="P6">
            <v>1250</v>
          </cell>
          <cell r="Q6">
            <v>0</v>
          </cell>
          <cell r="R6">
            <v>750</v>
          </cell>
          <cell r="S6">
            <v>750</v>
          </cell>
          <cell r="T6">
            <v>19250</v>
          </cell>
          <cell r="U6">
            <v>0</v>
          </cell>
          <cell r="V6">
            <v>0</v>
          </cell>
          <cell r="W6">
            <v>18750</v>
          </cell>
          <cell r="X6">
            <v>1440</v>
          </cell>
          <cell r="Y6">
            <v>0</v>
          </cell>
          <cell r="Z6">
            <v>0</v>
          </cell>
          <cell r="AA6">
            <v>0</v>
          </cell>
          <cell r="AB6">
            <v>1440</v>
          </cell>
          <cell r="AC6">
            <v>17310</v>
          </cell>
          <cell r="AD6" t="str">
            <v>Male</v>
          </cell>
          <cell r="AE6" t="str">
            <v>Mr</v>
          </cell>
          <cell r="AF6" t="str">
            <v>Managing Director</v>
          </cell>
          <cell r="AG6" t="str">
            <v>Yes</v>
          </cell>
          <cell r="AH6" t="str">
            <v>Yes</v>
          </cell>
          <cell r="AI6">
            <v>2000</v>
          </cell>
          <cell r="AJ6" t="str">
            <v>Sabu &amp; Company Ltd</v>
          </cell>
        </row>
        <row r="7">
          <cell r="A7" t="str">
            <v>Pawan Patil</v>
          </cell>
          <cell r="B7" t="str">
            <v>Senior Ux/Ui Developer</v>
          </cell>
          <cell r="C7" t="str">
            <v>December</v>
          </cell>
          <cell r="D7">
            <v>2016</v>
          </cell>
          <cell r="E7">
            <v>30</v>
          </cell>
          <cell r="F7">
            <v>2</v>
          </cell>
          <cell r="G7">
            <v>2</v>
          </cell>
          <cell r="H7">
            <v>30</v>
          </cell>
          <cell r="I7">
            <v>25000</v>
          </cell>
          <cell r="J7">
            <v>25000</v>
          </cell>
          <cell r="K7">
            <v>12500</v>
          </cell>
          <cell r="L7">
            <v>2500</v>
          </cell>
          <cell r="M7">
            <v>6250</v>
          </cell>
          <cell r="N7">
            <v>1600</v>
          </cell>
          <cell r="O7">
            <v>1600</v>
          </cell>
          <cell r="P7">
            <v>1250</v>
          </cell>
          <cell r="Q7">
            <v>0</v>
          </cell>
          <cell r="R7">
            <v>900</v>
          </cell>
          <cell r="S7">
            <v>900</v>
          </cell>
          <cell r="T7">
            <v>24100</v>
          </cell>
          <cell r="U7">
            <v>0</v>
          </cell>
          <cell r="V7">
            <v>0</v>
          </cell>
          <cell r="W7">
            <v>23750</v>
          </cell>
          <cell r="X7">
            <v>1800</v>
          </cell>
          <cell r="Y7">
            <v>0</v>
          </cell>
          <cell r="Z7">
            <v>0</v>
          </cell>
          <cell r="AA7">
            <v>0</v>
          </cell>
          <cell r="AB7">
            <v>1800</v>
          </cell>
          <cell r="AC7">
            <v>21950</v>
          </cell>
          <cell r="AD7" t="str">
            <v>Male</v>
          </cell>
          <cell r="AE7" t="str">
            <v>Mr</v>
          </cell>
          <cell r="AF7" t="str">
            <v>Managing Director</v>
          </cell>
          <cell r="AG7" t="str">
            <v>Yes</v>
          </cell>
          <cell r="AH7" t="str">
            <v>Yes</v>
          </cell>
          <cell r="AI7">
            <v>1250</v>
          </cell>
          <cell r="AJ7" t="str">
            <v>ABC &amp; Company Ltd</v>
          </cell>
        </row>
        <row r="8">
          <cell r="A8" t="str">
            <v>Rijo Paul</v>
          </cell>
          <cell r="B8" t="str">
            <v>Senior Web Developer</v>
          </cell>
          <cell r="C8" t="str">
            <v>December</v>
          </cell>
          <cell r="D8">
            <v>2016</v>
          </cell>
          <cell r="E8">
            <v>30</v>
          </cell>
          <cell r="F8">
            <v>2</v>
          </cell>
          <cell r="G8">
            <v>2</v>
          </cell>
          <cell r="H8">
            <v>30</v>
          </cell>
          <cell r="I8">
            <v>22000</v>
          </cell>
          <cell r="J8">
            <v>22000</v>
          </cell>
          <cell r="K8">
            <v>11000</v>
          </cell>
          <cell r="L8">
            <v>2200</v>
          </cell>
          <cell r="M8">
            <v>5500</v>
          </cell>
          <cell r="N8">
            <v>1100</v>
          </cell>
          <cell r="O8">
            <v>1100</v>
          </cell>
          <cell r="P8">
            <v>1250</v>
          </cell>
          <cell r="Q8">
            <v>0</v>
          </cell>
          <cell r="R8">
            <v>950</v>
          </cell>
          <cell r="S8">
            <v>950</v>
          </cell>
          <cell r="T8">
            <v>21050</v>
          </cell>
          <cell r="U8">
            <v>2300</v>
          </cell>
          <cell r="V8">
            <v>0</v>
          </cell>
          <cell r="W8">
            <v>23050</v>
          </cell>
          <cell r="X8">
            <v>1580</v>
          </cell>
          <cell r="Y8">
            <v>0</v>
          </cell>
          <cell r="Z8">
            <v>0</v>
          </cell>
          <cell r="AA8">
            <v>0</v>
          </cell>
          <cell r="AB8">
            <v>1580</v>
          </cell>
          <cell r="AC8">
            <v>21470</v>
          </cell>
          <cell r="AD8" t="str">
            <v>Male</v>
          </cell>
          <cell r="AE8" t="str">
            <v>Mr</v>
          </cell>
          <cell r="AF8" t="str">
            <v>Managing Director</v>
          </cell>
          <cell r="AG8" t="str">
            <v>Yes</v>
          </cell>
          <cell r="AH8" t="str">
            <v>Yes</v>
          </cell>
          <cell r="AI8">
            <v>2200</v>
          </cell>
          <cell r="AJ8" t="str">
            <v>ABC &amp; Company Ltd</v>
          </cell>
        </row>
        <row r="9">
          <cell r="A9" t="str">
            <v>Joseph P</v>
          </cell>
          <cell r="B9" t="str">
            <v>Senior Web Developer</v>
          </cell>
          <cell r="C9" t="str">
            <v>December</v>
          </cell>
          <cell r="D9">
            <v>2016</v>
          </cell>
          <cell r="E9">
            <v>30</v>
          </cell>
          <cell r="F9">
            <v>2</v>
          </cell>
          <cell r="G9">
            <v>1</v>
          </cell>
          <cell r="H9">
            <v>30</v>
          </cell>
          <cell r="I9">
            <v>14000</v>
          </cell>
          <cell r="J9">
            <v>14000</v>
          </cell>
          <cell r="K9">
            <v>7000</v>
          </cell>
          <cell r="L9">
            <v>1400</v>
          </cell>
          <cell r="M9">
            <v>3500</v>
          </cell>
          <cell r="N9">
            <v>700</v>
          </cell>
          <cell r="O9">
            <v>700</v>
          </cell>
          <cell r="P9">
            <v>1250</v>
          </cell>
          <cell r="Q9">
            <v>0</v>
          </cell>
          <cell r="R9">
            <v>150</v>
          </cell>
          <cell r="S9">
            <v>150</v>
          </cell>
          <cell r="T9">
            <v>13850</v>
          </cell>
          <cell r="U9">
            <v>2300</v>
          </cell>
          <cell r="V9">
            <v>0</v>
          </cell>
          <cell r="W9">
            <v>15050</v>
          </cell>
          <cell r="X9">
            <v>1010</v>
          </cell>
          <cell r="Y9">
            <v>0</v>
          </cell>
          <cell r="Z9">
            <v>0</v>
          </cell>
          <cell r="AA9">
            <v>0</v>
          </cell>
          <cell r="AB9">
            <v>1010</v>
          </cell>
          <cell r="AC9">
            <v>14040</v>
          </cell>
          <cell r="AD9" t="str">
            <v>Male</v>
          </cell>
          <cell r="AE9" t="str">
            <v>Mr</v>
          </cell>
          <cell r="AF9" t="str">
            <v>Managing Director</v>
          </cell>
          <cell r="AG9" t="str">
            <v>Yes</v>
          </cell>
          <cell r="AH9" t="str">
            <v>Yes</v>
          </cell>
          <cell r="AI9">
            <v>1400</v>
          </cell>
          <cell r="AJ9" t="str">
            <v>ABC &amp; Company Ltd</v>
          </cell>
        </row>
        <row r="10">
          <cell r="A10" t="str">
            <v>Aakash Patel</v>
          </cell>
          <cell r="B10" t="str">
            <v>Web Developer</v>
          </cell>
          <cell r="C10" t="str">
            <v>December</v>
          </cell>
          <cell r="D10">
            <v>2016</v>
          </cell>
          <cell r="E10">
            <v>30</v>
          </cell>
          <cell r="F10">
            <v>2</v>
          </cell>
          <cell r="G10">
            <v>2</v>
          </cell>
          <cell r="H10">
            <v>30</v>
          </cell>
          <cell r="I10">
            <v>15000</v>
          </cell>
          <cell r="J10">
            <v>15000</v>
          </cell>
          <cell r="K10">
            <v>7500</v>
          </cell>
          <cell r="L10">
            <v>1500</v>
          </cell>
          <cell r="M10">
            <v>3750</v>
          </cell>
          <cell r="N10">
            <v>600</v>
          </cell>
          <cell r="O10">
            <v>600</v>
          </cell>
          <cell r="P10">
            <v>1200</v>
          </cell>
          <cell r="Q10">
            <v>0</v>
          </cell>
          <cell r="R10">
            <v>450</v>
          </cell>
          <cell r="S10">
            <v>450</v>
          </cell>
          <cell r="T10">
            <v>14550</v>
          </cell>
          <cell r="U10">
            <v>0</v>
          </cell>
          <cell r="V10">
            <v>0</v>
          </cell>
          <cell r="W10">
            <v>13800</v>
          </cell>
          <cell r="X10">
            <v>1080</v>
          </cell>
          <cell r="Y10">
            <v>0</v>
          </cell>
          <cell r="Z10">
            <v>0</v>
          </cell>
          <cell r="AA10">
            <v>0</v>
          </cell>
          <cell r="AB10">
            <v>1080</v>
          </cell>
          <cell r="AC10">
            <v>12720</v>
          </cell>
          <cell r="AD10" t="str">
            <v>Male</v>
          </cell>
          <cell r="AE10" t="str">
            <v>Mr</v>
          </cell>
          <cell r="AF10" t="str">
            <v>Managing Director</v>
          </cell>
          <cell r="AG10" t="str">
            <v>Yes</v>
          </cell>
          <cell r="AH10" t="str">
            <v>Yes</v>
          </cell>
          <cell r="AI10">
            <v>1200</v>
          </cell>
          <cell r="AJ10" t="str">
            <v>ABC &amp; Company Ltd</v>
          </cell>
        </row>
        <row r="11">
          <cell r="A11" t="str">
            <v>Ganesh Rahu</v>
          </cell>
          <cell r="B11" t="str">
            <v>Ux/Ui Designer</v>
          </cell>
          <cell r="C11" t="str">
            <v>December</v>
          </cell>
          <cell r="D11">
            <v>2016</v>
          </cell>
          <cell r="E11">
            <v>30</v>
          </cell>
          <cell r="F11">
            <v>2</v>
          </cell>
          <cell r="G11">
            <v>1</v>
          </cell>
          <cell r="H11">
            <v>30</v>
          </cell>
          <cell r="I11">
            <v>14000</v>
          </cell>
          <cell r="J11">
            <v>14000</v>
          </cell>
          <cell r="K11">
            <v>7000</v>
          </cell>
          <cell r="L11">
            <v>1400</v>
          </cell>
          <cell r="M11">
            <v>3500</v>
          </cell>
          <cell r="N11">
            <v>600</v>
          </cell>
          <cell r="O11">
            <v>600</v>
          </cell>
          <cell r="P11">
            <v>1200</v>
          </cell>
          <cell r="Q11">
            <v>0</v>
          </cell>
          <cell r="R11">
            <v>300</v>
          </cell>
          <cell r="S11">
            <v>300</v>
          </cell>
          <cell r="T11">
            <v>13700</v>
          </cell>
          <cell r="U11">
            <v>0</v>
          </cell>
          <cell r="V11">
            <v>0</v>
          </cell>
          <cell r="W11">
            <v>12800</v>
          </cell>
          <cell r="X11">
            <v>1010</v>
          </cell>
          <cell r="Y11">
            <v>0</v>
          </cell>
          <cell r="Z11">
            <v>0</v>
          </cell>
          <cell r="AA11">
            <v>0</v>
          </cell>
          <cell r="AB11">
            <v>1010</v>
          </cell>
          <cell r="AC11">
            <v>11790</v>
          </cell>
          <cell r="AD11" t="str">
            <v>Male</v>
          </cell>
          <cell r="AE11" t="str">
            <v>Mr</v>
          </cell>
          <cell r="AF11" t="str">
            <v>Managing Director</v>
          </cell>
          <cell r="AG11" t="str">
            <v>Yes</v>
          </cell>
          <cell r="AH11" t="str">
            <v>Yes</v>
          </cell>
          <cell r="AI11">
            <v>1200</v>
          </cell>
          <cell r="AJ11" t="str">
            <v>ABC &amp; Company Ltd</v>
          </cell>
        </row>
        <row r="12">
          <cell r="A12" t="str">
            <v>Vinudas K.S</v>
          </cell>
          <cell r="B12" t="str">
            <v>Web Developer</v>
          </cell>
          <cell r="C12" t="str">
            <v>December</v>
          </cell>
          <cell r="D12">
            <v>2016</v>
          </cell>
          <cell r="E12">
            <v>30</v>
          </cell>
          <cell r="F12">
            <v>2</v>
          </cell>
          <cell r="G12">
            <v>2</v>
          </cell>
          <cell r="H12">
            <v>30</v>
          </cell>
          <cell r="I12">
            <v>14000</v>
          </cell>
          <cell r="J12">
            <v>14000</v>
          </cell>
          <cell r="K12">
            <v>7000</v>
          </cell>
          <cell r="L12">
            <v>1400</v>
          </cell>
          <cell r="M12">
            <v>3500</v>
          </cell>
          <cell r="N12">
            <v>700</v>
          </cell>
          <cell r="O12">
            <v>700</v>
          </cell>
          <cell r="P12">
            <v>1250</v>
          </cell>
          <cell r="Q12">
            <v>0</v>
          </cell>
          <cell r="R12">
            <v>150</v>
          </cell>
          <cell r="S12">
            <v>150</v>
          </cell>
          <cell r="T12">
            <v>13850</v>
          </cell>
          <cell r="U12">
            <v>1500</v>
          </cell>
          <cell r="V12">
            <v>0</v>
          </cell>
          <cell r="W12">
            <v>14250</v>
          </cell>
          <cell r="X12">
            <v>1010</v>
          </cell>
          <cell r="Y12">
            <v>0</v>
          </cell>
          <cell r="Z12">
            <v>0</v>
          </cell>
          <cell r="AA12">
            <v>0</v>
          </cell>
          <cell r="AB12">
            <v>1010</v>
          </cell>
          <cell r="AC12">
            <v>13240</v>
          </cell>
          <cell r="AD12" t="str">
            <v>Male</v>
          </cell>
          <cell r="AE12" t="str">
            <v>Mr</v>
          </cell>
          <cell r="AF12" t="str">
            <v>Managing Director</v>
          </cell>
          <cell r="AG12" t="str">
            <v>Yes</v>
          </cell>
          <cell r="AH12" t="str">
            <v>Yes</v>
          </cell>
          <cell r="AI12">
            <v>1400</v>
          </cell>
          <cell r="AJ12" t="str">
            <v>ABC &amp; Company Ltd</v>
          </cell>
        </row>
        <row r="13">
          <cell r="A13" t="str">
            <v>Divya Kumar</v>
          </cell>
          <cell r="B13" t="str">
            <v>Web Developer</v>
          </cell>
          <cell r="C13" t="str">
            <v>December</v>
          </cell>
          <cell r="D13">
            <v>2016</v>
          </cell>
          <cell r="E13">
            <v>30</v>
          </cell>
          <cell r="F13">
            <v>2</v>
          </cell>
          <cell r="G13">
            <v>2</v>
          </cell>
          <cell r="H13">
            <v>30</v>
          </cell>
          <cell r="I13">
            <v>8000</v>
          </cell>
          <cell r="J13">
            <v>8000</v>
          </cell>
          <cell r="K13">
            <v>4000</v>
          </cell>
          <cell r="L13">
            <v>800</v>
          </cell>
          <cell r="M13">
            <v>2000</v>
          </cell>
          <cell r="N13">
            <v>400</v>
          </cell>
          <cell r="O13">
            <v>400</v>
          </cell>
          <cell r="P13">
            <v>800</v>
          </cell>
          <cell r="Q13">
            <v>0</v>
          </cell>
          <cell r="R13">
            <v>0</v>
          </cell>
          <cell r="S13">
            <v>0</v>
          </cell>
          <cell r="T13">
            <v>8000</v>
          </cell>
          <cell r="U13">
            <v>0</v>
          </cell>
          <cell r="V13">
            <v>0</v>
          </cell>
          <cell r="W13">
            <v>7200</v>
          </cell>
          <cell r="X13">
            <v>580</v>
          </cell>
          <cell r="Y13">
            <v>0</v>
          </cell>
          <cell r="Z13">
            <v>0</v>
          </cell>
          <cell r="AA13">
            <v>0</v>
          </cell>
          <cell r="AB13">
            <v>580</v>
          </cell>
          <cell r="AC13">
            <v>6620</v>
          </cell>
          <cell r="AD13" t="str">
            <v>Female</v>
          </cell>
          <cell r="AE13" t="str">
            <v>Mrs</v>
          </cell>
          <cell r="AF13" t="str">
            <v>Managing Director</v>
          </cell>
          <cell r="AG13" t="str">
            <v>Yes</v>
          </cell>
          <cell r="AH13" t="str">
            <v>Yes</v>
          </cell>
          <cell r="AI13">
            <v>800</v>
          </cell>
          <cell r="AJ13" t="str">
            <v>ABC &amp; Company Ltd</v>
          </cell>
        </row>
        <row r="14">
          <cell r="A14" t="str">
            <v>Shilpa R</v>
          </cell>
          <cell r="B14" t="str">
            <v>QAA</v>
          </cell>
          <cell r="C14" t="str">
            <v>December</v>
          </cell>
          <cell r="D14">
            <v>2016</v>
          </cell>
          <cell r="E14">
            <v>30</v>
          </cell>
          <cell r="F14">
            <v>2</v>
          </cell>
          <cell r="G14">
            <v>3</v>
          </cell>
          <cell r="H14">
            <v>29</v>
          </cell>
          <cell r="I14">
            <v>8000</v>
          </cell>
          <cell r="J14">
            <v>7730</v>
          </cell>
          <cell r="K14">
            <v>3740</v>
          </cell>
          <cell r="L14">
            <v>750</v>
          </cell>
          <cell r="M14">
            <v>1870</v>
          </cell>
          <cell r="N14">
            <v>387</v>
          </cell>
          <cell r="O14">
            <v>370</v>
          </cell>
          <cell r="P14">
            <v>774</v>
          </cell>
          <cell r="Q14">
            <v>0</v>
          </cell>
          <cell r="R14">
            <v>230</v>
          </cell>
          <cell r="S14">
            <v>230</v>
          </cell>
          <cell r="T14">
            <v>7504</v>
          </cell>
          <cell r="U14">
            <v>0</v>
          </cell>
          <cell r="V14">
            <v>0</v>
          </cell>
          <cell r="W14">
            <v>6960</v>
          </cell>
          <cell r="X14">
            <v>540</v>
          </cell>
          <cell r="Y14">
            <v>0</v>
          </cell>
          <cell r="Z14">
            <v>0</v>
          </cell>
          <cell r="AA14">
            <v>0</v>
          </cell>
          <cell r="AB14">
            <v>540</v>
          </cell>
          <cell r="AC14">
            <v>6420</v>
          </cell>
          <cell r="AD14" t="str">
            <v>Female</v>
          </cell>
          <cell r="AE14" t="str">
            <v>Mrs</v>
          </cell>
          <cell r="AF14" t="str">
            <v>Managing Director</v>
          </cell>
          <cell r="AG14" t="str">
            <v>Yes</v>
          </cell>
          <cell r="AH14" t="str">
            <v>Yes</v>
          </cell>
          <cell r="AI14">
            <v>774</v>
          </cell>
          <cell r="AJ14" t="str">
            <v>ABC &amp; Company Ltd</v>
          </cell>
        </row>
        <row r="15">
          <cell r="A15" t="str">
            <v>Sindhu J.P</v>
          </cell>
          <cell r="B15" t="str">
            <v>Web Developer</v>
          </cell>
          <cell r="C15" t="str">
            <v>December</v>
          </cell>
          <cell r="D15">
            <v>2016</v>
          </cell>
          <cell r="E15">
            <v>30</v>
          </cell>
          <cell r="F15">
            <v>2</v>
          </cell>
          <cell r="G15">
            <v>1</v>
          </cell>
          <cell r="H15">
            <v>30</v>
          </cell>
          <cell r="I15">
            <v>8000</v>
          </cell>
          <cell r="J15">
            <v>8000</v>
          </cell>
          <cell r="K15">
            <v>4000</v>
          </cell>
          <cell r="L15">
            <v>800</v>
          </cell>
          <cell r="M15">
            <v>2000</v>
          </cell>
          <cell r="N15">
            <v>400</v>
          </cell>
          <cell r="O15">
            <v>400</v>
          </cell>
          <cell r="P15">
            <v>800</v>
          </cell>
          <cell r="Q15">
            <v>0</v>
          </cell>
          <cell r="R15">
            <v>0</v>
          </cell>
          <cell r="S15">
            <v>0</v>
          </cell>
          <cell r="T15">
            <v>8000</v>
          </cell>
          <cell r="U15">
            <v>0</v>
          </cell>
          <cell r="V15">
            <v>0</v>
          </cell>
          <cell r="W15">
            <v>7200</v>
          </cell>
          <cell r="X15">
            <v>580</v>
          </cell>
          <cell r="Y15">
            <v>0</v>
          </cell>
          <cell r="Z15">
            <v>0</v>
          </cell>
          <cell r="AA15">
            <v>0</v>
          </cell>
          <cell r="AB15">
            <v>580</v>
          </cell>
          <cell r="AC15">
            <v>6620</v>
          </cell>
          <cell r="AD15" t="str">
            <v>Female</v>
          </cell>
          <cell r="AE15" t="str">
            <v>Mrs</v>
          </cell>
          <cell r="AF15" t="str">
            <v>Managing Director</v>
          </cell>
          <cell r="AG15" t="str">
            <v>Yes</v>
          </cell>
          <cell r="AH15" t="str">
            <v>Yes</v>
          </cell>
          <cell r="AI15">
            <v>800</v>
          </cell>
          <cell r="AJ15" t="str">
            <v>ABC &amp; Company Ltd</v>
          </cell>
        </row>
        <row r="16">
          <cell r="A16" t="str">
            <v>Deepthi P.S</v>
          </cell>
          <cell r="B16" t="str">
            <v>QAA</v>
          </cell>
          <cell r="C16" t="str">
            <v>December</v>
          </cell>
          <cell r="D16">
            <v>2016</v>
          </cell>
          <cell r="E16">
            <v>30</v>
          </cell>
          <cell r="F16">
            <v>2</v>
          </cell>
          <cell r="G16">
            <v>2</v>
          </cell>
          <cell r="H16">
            <v>30</v>
          </cell>
          <cell r="I16">
            <v>8000</v>
          </cell>
          <cell r="J16">
            <v>8000</v>
          </cell>
          <cell r="K16">
            <v>4000</v>
          </cell>
          <cell r="L16">
            <v>800</v>
          </cell>
          <cell r="M16">
            <v>2000</v>
          </cell>
          <cell r="N16">
            <v>181</v>
          </cell>
          <cell r="O16">
            <v>180</v>
          </cell>
          <cell r="P16">
            <v>749</v>
          </cell>
          <cell r="Q16">
            <v>0</v>
          </cell>
          <cell r="R16">
            <v>270</v>
          </cell>
          <cell r="S16">
            <v>270</v>
          </cell>
          <cell r="T16">
            <v>7729</v>
          </cell>
          <cell r="U16">
            <v>0</v>
          </cell>
          <cell r="V16">
            <v>0</v>
          </cell>
          <cell r="W16">
            <v>7250</v>
          </cell>
          <cell r="X16">
            <v>580</v>
          </cell>
          <cell r="Y16">
            <v>0</v>
          </cell>
          <cell r="Z16">
            <v>0</v>
          </cell>
          <cell r="AA16">
            <v>0</v>
          </cell>
          <cell r="AB16">
            <v>580</v>
          </cell>
          <cell r="AC16">
            <v>6670</v>
          </cell>
          <cell r="AD16" t="str">
            <v>Female</v>
          </cell>
          <cell r="AE16" t="str">
            <v>Mrs</v>
          </cell>
          <cell r="AF16" t="str">
            <v>Managing Director</v>
          </cell>
          <cell r="AG16" t="str">
            <v>Yes</v>
          </cell>
          <cell r="AH16" t="str">
            <v>Yes</v>
          </cell>
          <cell r="AI16">
            <v>749</v>
          </cell>
          <cell r="AJ16" t="str">
            <v>ABC &amp; Company Ltd</v>
          </cell>
        </row>
        <row r="17">
          <cell r="A17" t="str">
            <v>Lijin k c</v>
          </cell>
          <cell r="B17" t="str">
            <v>Accountant</v>
          </cell>
          <cell r="C17" t="str">
            <v>December</v>
          </cell>
          <cell r="D17">
            <v>2016</v>
          </cell>
          <cell r="E17">
            <v>30</v>
          </cell>
          <cell r="F17">
            <v>2</v>
          </cell>
          <cell r="G17">
            <v>2</v>
          </cell>
          <cell r="H17">
            <v>30</v>
          </cell>
          <cell r="I17">
            <v>13000</v>
          </cell>
          <cell r="J17">
            <v>13000</v>
          </cell>
          <cell r="K17">
            <v>6500</v>
          </cell>
          <cell r="L17">
            <v>1300</v>
          </cell>
          <cell r="M17">
            <v>3250</v>
          </cell>
          <cell r="N17">
            <v>500</v>
          </cell>
          <cell r="O17">
            <v>500</v>
          </cell>
          <cell r="P17">
            <v>1000</v>
          </cell>
          <cell r="Q17">
            <v>0</v>
          </cell>
          <cell r="R17">
            <v>450</v>
          </cell>
          <cell r="S17">
            <v>450</v>
          </cell>
          <cell r="T17">
            <v>12550</v>
          </cell>
          <cell r="U17">
            <v>2000</v>
          </cell>
          <cell r="V17">
            <v>0</v>
          </cell>
          <cell r="W17">
            <v>14000</v>
          </cell>
          <cell r="X17">
            <v>940</v>
          </cell>
          <cell r="Y17">
            <v>0</v>
          </cell>
          <cell r="Z17">
            <v>0</v>
          </cell>
          <cell r="AA17">
            <v>0</v>
          </cell>
          <cell r="AB17">
            <v>940</v>
          </cell>
          <cell r="AC17">
            <v>13060</v>
          </cell>
          <cell r="AD17" t="str">
            <v>Male</v>
          </cell>
          <cell r="AE17" t="str">
            <v>Mr</v>
          </cell>
          <cell r="AF17" t="str">
            <v>Managing Director</v>
          </cell>
          <cell r="AG17" t="str">
            <v>Yes</v>
          </cell>
          <cell r="AH17" t="str">
            <v>Yes</v>
          </cell>
          <cell r="AI17">
            <v>1000</v>
          </cell>
          <cell r="AJ17" t="str">
            <v>ABC &amp; Company Ltd</v>
          </cell>
        </row>
        <row r="18">
          <cell r="A18" t="str">
            <v>Sayad K M</v>
          </cell>
          <cell r="B18" t="str">
            <v>Project Manager</v>
          </cell>
          <cell r="C18" t="str">
            <v>December</v>
          </cell>
          <cell r="D18">
            <v>2016</v>
          </cell>
          <cell r="E18">
            <v>30</v>
          </cell>
          <cell r="F18">
            <v>2</v>
          </cell>
          <cell r="G18">
            <v>1</v>
          </cell>
          <cell r="H18">
            <v>30</v>
          </cell>
          <cell r="I18">
            <v>35000</v>
          </cell>
          <cell r="J18">
            <v>35000</v>
          </cell>
          <cell r="K18">
            <v>17500</v>
          </cell>
          <cell r="L18">
            <v>3500</v>
          </cell>
          <cell r="M18">
            <v>8750</v>
          </cell>
          <cell r="N18">
            <v>1600</v>
          </cell>
          <cell r="O18">
            <v>1600</v>
          </cell>
          <cell r="P18">
            <v>1250</v>
          </cell>
          <cell r="Q18">
            <v>0</v>
          </cell>
          <cell r="R18">
            <v>2400</v>
          </cell>
          <cell r="S18">
            <v>2400</v>
          </cell>
          <cell r="T18">
            <v>32600</v>
          </cell>
          <cell r="U18">
            <v>2000</v>
          </cell>
          <cell r="V18">
            <v>0</v>
          </cell>
          <cell r="W18">
            <v>35750</v>
          </cell>
          <cell r="X18">
            <v>1800</v>
          </cell>
          <cell r="Y18">
            <v>0</v>
          </cell>
          <cell r="Z18">
            <v>2000</v>
          </cell>
          <cell r="AA18">
            <v>0</v>
          </cell>
          <cell r="AB18">
            <v>3800</v>
          </cell>
          <cell r="AC18">
            <v>31950</v>
          </cell>
          <cell r="AD18" t="str">
            <v>Male</v>
          </cell>
          <cell r="AE18" t="str">
            <v>Mr</v>
          </cell>
          <cell r="AF18" t="str">
            <v>Managing Director</v>
          </cell>
          <cell r="AG18" t="str">
            <v>Yes</v>
          </cell>
          <cell r="AH18" t="str">
            <v>Yes</v>
          </cell>
          <cell r="AI18">
            <v>1250</v>
          </cell>
          <cell r="AJ18" t="str">
            <v>ABC &amp; Company Ltd</v>
          </cell>
        </row>
        <row r="19">
          <cell r="A19" t="str">
            <v>Ajil k Mohanan</v>
          </cell>
          <cell r="B19" t="str">
            <v>Web Developer</v>
          </cell>
          <cell r="C19" t="str">
            <v>December</v>
          </cell>
          <cell r="D19">
            <v>2016</v>
          </cell>
          <cell r="E19">
            <v>30</v>
          </cell>
          <cell r="F19">
            <v>2</v>
          </cell>
          <cell r="G19">
            <v>2</v>
          </cell>
          <cell r="H19">
            <v>30</v>
          </cell>
          <cell r="I19">
            <v>22000</v>
          </cell>
          <cell r="J19">
            <v>22000</v>
          </cell>
          <cell r="K19">
            <v>11000</v>
          </cell>
          <cell r="L19">
            <v>2200</v>
          </cell>
          <cell r="M19">
            <v>5500</v>
          </cell>
          <cell r="N19">
            <v>500</v>
          </cell>
          <cell r="O19">
            <v>500</v>
          </cell>
          <cell r="P19">
            <v>1250</v>
          </cell>
          <cell r="Q19">
            <v>0</v>
          </cell>
          <cell r="R19">
            <v>1550</v>
          </cell>
          <cell r="S19">
            <v>1550</v>
          </cell>
          <cell r="T19">
            <v>20450</v>
          </cell>
          <cell r="U19">
            <v>0</v>
          </cell>
          <cell r="V19">
            <v>0</v>
          </cell>
          <cell r="W19">
            <v>20750</v>
          </cell>
          <cell r="X19">
            <v>1580</v>
          </cell>
          <cell r="Y19">
            <v>0</v>
          </cell>
          <cell r="Z19">
            <v>0</v>
          </cell>
          <cell r="AA19">
            <v>0</v>
          </cell>
          <cell r="AB19">
            <v>1580</v>
          </cell>
          <cell r="AC19">
            <v>19170</v>
          </cell>
          <cell r="AD19" t="str">
            <v>Male</v>
          </cell>
          <cell r="AE19" t="str">
            <v>Mr</v>
          </cell>
          <cell r="AF19" t="str">
            <v>Managing Director</v>
          </cell>
          <cell r="AG19" t="str">
            <v>Yes</v>
          </cell>
          <cell r="AH19" t="str">
            <v>Yes</v>
          </cell>
          <cell r="AI19">
            <v>2000</v>
          </cell>
          <cell r="AJ19" t="str">
            <v>ABC &amp; Company Ltd</v>
          </cell>
        </row>
        <row r="20">
          <cell r="A20" t="str">
            <v>Edison ML</v>
          </cell>
          <cell r="B20" t="str">
            <v>Web Developer</v>
          </cell>
          <cell r="C20" t="str">
            <v>December</v>
          </cell>
          <cell r="D20">
            <v>2016</v>
          </cell>
          <cell r="E20">
            <v>30</v>
          </cell>
          <cell r="F20">
            <v>2</v>
          </cell>
          <cell r="G20">
            <v>0</v>
          </cell>
          <cell r="H20">
            <v>30</v>
          </cell>
          <cell r="I20">
            <v>12000</v>
          </cell>
          <cell r="J20">
            <v>12000</v>
          </cell>
          <cell r="K20">
            <v>6000</v>
          </cell>
          <cell r="L20">
            <v>1200</v>
          </cell>
          <cell r="M20">
            <v>3000</v>
          </cell>
          <cell r="N20">
            <v>600</v>
          </cell>
          <cell r="O20">
            <v>600</v>
          </cell>
          <cell r="P20">
            <v>1200</v>
          </cell>
          <cell r="Q20">
            <v>0</v>
          </cell>
          <cell r="R20">
            <v>0</v>
          </cell>
          <cell r="S20">
            <v>0</v>
          </cell>
          <cell r="T20">
            <v>12000</v>
          </cell>
          <cell r="U20">
            <v>1000</v>
          </cell>
          <cell r="V20">
            <v>0</v>
          </cell>
          <cell r="W20">
            <v>11800</v>
          </cell>
          <cell r="X20">
            <v>860</v>
          </cell>
          <cell r="Y20">
            <v>0</v>
          </cell>
          <cell r="Z20">
            <v>0</v>
          </cell>
          <cell r="AA20">
            <v>0</v>
          </cell>
          <cell r="AB20">
            <v>860</v>
          </cell>
          <cell r="AC20">
            <v>10940</v>
          </cell>
          <cell r="AD20" t="str">
            <v>Male</v>
          </cell>
          <cell r="AE20" t="str">
            <v>Mr</v>
          </cell>
          <cell r="AF20" t="str">
            <v>Managing Director</v>
          </cell>
          <cell r="AG20" t="str">
            <v>Yes</v>
          </cell>
          <cell r="AH20" t="str">
            <v>Yes</v>
          </cell>
          <cell r="AI20">
            <v>1200</v>
          </cell>
          <cell r="AJ20" t="str">
            <v>ABC &amp; Company Ltd</v>
          </cell>
        </row>
        <row r="21">
          <cell r="A21" t="str">
            <v>Basil P E</v>
          </cell>
          <cell r="B21" t="str">
            <v>Web Developer</v>
          </cell>
          <cell r="C21" t="str">
            <v>December</v>
          </cell>
          <cell r="D21">
            <v>2016</v>
          </cell>
          <cell r="E21">
            <v>30</v>
          </cell>
          <cell r="F21">
            <v>2</v>
          </cell>
          <cell r="G21">
            <v>1</v>
          </cell>
          <cell r="H21">
            <v>30</v>
          </cell>
          <cell r="I21">
            <v>22000</v>
          </cell>
          <cell r="J21">
            <v>22000</v>
          </cell>
          <cell r="K21">
            <v>11000</v>
          </cell>
          <cell r="L21">
            <v>2200</v>
          </cell>
          <cell r="M21">
            <v>5500</v>
          </cell>
          <cell r="N21">
            <v>267</v>
          </cell>
          <cell r="O21">
            <v>270</v>
          </cell>
          <cell r="P21">
            <v>1067</v>
          </cell>
          <cell r="Q21">
            <v>0</v>
          </cell>
          <cell r="R21">
            <v>1960</v>
          </cell>
          <cell r="S21">
            <v>1960</v>
          </cell>
          <cell r="T21">
            <v>20037</v>
          </cell>
          <cell r="U21">
            <v>5000</v>
          </cell>
          <cell r="V21">
            <v>0</v>
          </cell>
          <cell r="W21">
            <v>25930</v>
          </cell>
          <cell r="X21">
            <v>1580</v>
          </cell>
          <cell r="Y21">
            <v>0</v>
          </cell>
          <cell r="Z21">
            <v>0</v>
          </cell>
          <cell r="AA21">
            <v>0</v>
          </cell>
          <cell r="AB21">
            <v>1580</v>
          </cell>
          <cell r="AC21">
            <v>24350</v>
          </cell>
          <cell r="AD21" t="str">
            <v>Male</v>
          </cell>
          <cell r="AE21" t="str">
            <v>Mr</v>
          </cell>
          <cell r="AF21" t="str">
            <v>Managing Director</v>
          </cell>
          <cell r="AG21" t="str">
            <v>Yes</v>
          </cell>
          <cell r="AH21" t="str">
            <v>Yes</v>
          </cell>
          <cell r="AI21">
            <v>1067</v>
          </cell>
          <cell r="AJ21" t="str">
            <v>ABC &amp; Company Ltd</v>
          </cell>
        </row>
        <row r="22">
          <cell r="A22" t="str">
            <v>Jobin George</v>
          </cell>
          <cell r="B22" t="str">
            <v>Web Developer</v>
          </cell>
          <cell r="C22" t="str">
            <v>December</v>
          </cell>
          <cell r="D22">
            <v>2016</v>
          </cell>
          <cell r="E22">
            <v>30</v>
          </cell>
          <cell r="F22">
            <v>2</v>
          </cell>
          <cell r="G22">
            <v>0</v>
          </cell>
          <cell r="H22">
            <v>30</v>
          </cell>
          <cell r="I22">
            <v>16000</v>
          </cell>
          <cell r="J22">
            <v>16000</v>
          </cell>
          <cell r="K22">
            <v>8000</v>
          </cell>
          <cell r="L22">
            <v>1600</v>
          </cell>
          <cell r="M22">
            <v>4000</v>
          </cell>
          <cell r="N22">
            <v>800</v>
          </cell>
          <cell r="O22">
            <v>800</v>
          </cell>
          <cell r="P22">
            <v>1250</v>
          </cell>
          <cell r="Q22">
            <v>0</v>
          </cell>
          <cell r="R22">
            <v>350</v>
          </cell>
          <cell r="S22">
            <v>350</v>
          </cell>
          <cell r="T22">
            <v>15650</v>
          </cell>
          <cell r="U22">
            <v>1500</v>
          </cell>
          <cell r="V22">
            <v>0</v>
          </cell>
          <cell r="W22">
            <v>16250</v>
          </cell>
          <cell r="X22">
            <v>1150</v>
          </cell>
          <cell r="Y22">
            <v>0</v>
          </cell>
          <cell r="Z22">
            <v>0</v>
          </cell>
          <cell r="AA22">
            <v>0</v>
          </cell>
          <cell r="AB22">
            <v>1150</v>
          </cell>
          <cell r="AC22">
            <v>15100</v>
          </cell>
          <cell r="AD22" t="str">
            <v>Male</v>
          </cell>
          <cell r="AE22" t="str">
            <v>Mr</v>
          </cell>
          <cell r="AF22" t="str">
            <v>Managing Director</v>
          </cell>
          <cell r="AG22" t="str">
            <v>Yes</v>
          </cell>
          <cell r="AH22" t="str">
            <v>Yes</v>
          </cell>
          <cell r="AI22">
            <v>1600</v>
          </cell>
          <cell r="AJ22" t="str">
            <v>ABC &amp; Company Ltd</v>
          </cell>
        </row>
        <row r="23">
          <cell r="A23" t="str">
            <v>Jismon Tomy</v>
          </cell>
          <cell r="B23" t="str">
            <v>Web Developer</v>
          </cell>
          <cell r="C23" t="str">
            <v>December</v>
          </cell>
          <cell r="D23">
            <v>2016</v>
          </cell>
          <cell r="E23">
            <v>30</v>
          </cell>
          <cell r="F23">
            <v>2</v>
          </cell>
          <cell r="G23">
            <v>1</v>
          </cell>
          <cell r="H23">
            <v>30</v>
          </cell>
          <cell r="I23">
            <v>10000</v>
          </cell>
          <cell r="J23">
            <v>10000</v>
          </cell>
          <cell r="K23">
            <v>5000</v>
          </cell>
          <cell r="L23">
            <v>1000</v>
          </cell>
          <cell r="M23">
            <v>2500</v>
          </cell>
          <cell r="N23">
            <v>500</v>
          </cell>
          <cell r="O23">
            <v>500</v>
          </cell>
          <cell r="P23">
            <v>1000</v>
          </cell>
          <cell r="Q23">
            <v>0</v>
          </cell>
          <cell r="R23">
            <v>0</v>
          </cell>
          <cell r="S23">
            <v>0</v>
          </cell>
          <cell r="T23">
            <v>10000</v>
          </cell>
          <cell r="U23">
            <v>2000</v>
          </cell>
          <cell r="V23">
            <v>0</v>
          </cell>
          <cell r="W23">
            <v>11000</v>
          </cell>
          <cell r="X23">
            <v>720</v>
          </cell>
          <cell r="Y23">
            <v>0</v>
          </cell>
          <cell r="Z23">
            <v>0</v>
          </cell>
          <cell r="AA23">
            <v>0</v>
          </cell>
          <cell r="AB23">
            <v>720</v>
          </cell>
          <cell r="AC23">
            <v>10280</v>
          </cell>
          <cell r="AD23" t="str">
            <v>Male</v>
          </cell>
          <cell r="AE23" t="str">
            <v>Mr</v>
          </cell>
          <cell r="AF23" t="str">
            <v>Managing Director</v>
          </cell>
          <cell r="AG23" t="str">
            <v>Yes</v>
          </cell>
          <cell r="AH23" t="str">
            <v>Yes</v>
          </cell>
          <cell r="AI23">
            <v>1000</v>
          </cell>
          <cell r="AJ23" t="str">
            <v>ABC &amp; Company Ltd</v>
          </cell>
        </row>
        <row r="24">
          <cell r="A24" t="str">
            <v>Sharafali P</v>
          </cell>
          <cell r="B24" t="str">
            <v>Ux/Ui Designer</v>
          </cell>
          <cell r="C24" t="str">
            <v>December</v>
          </cell>
          <cell r="D24">
            <v>2016</v>
          </cell>
          <cell r="E24">
            <v>30</v>
          </cell>
          <cell r="F24">
            <v>2</v>
          </cell>
          <cell r="G24">
            <v>0</v>
          </cell>
          <cell r="H24">
            <v>30</v>
          </cell>
          <cell r="I24">
            <v>14000</v>
          </cell>
          <cell r="J24">
            <v>14000</v>
          </cell>
          <cell r="K24">
            <v>7000</v>
          </cell>
          <cell r="L24">
            <v>1400</v>
          </cell>
          <cell r="M24">
            <v>3500</v>
          </cell>
          <cell r="N24">
            <v>700</v>
          </cell>
          <cell r="O24">
            <v>700</v>
          </cell>
          <cell r="P24">
            <v>1250</v>
          </cell>
          <cell r="Q24">
            <v>0</v>
          </cell>
          <cell r="R24">
            <v>150</v>
          </cell>
          <cell r="S24">
            <v>150</v>
          </cell>
          <cell r="T24">
            <v>13850</v>
          </cell>
          <cell r="U24">
            <v>0</v>
          </cell>
          <cell r="V24">
            <v>0</v>
          </cell>
          <cell r="W24">
            <v>12750</v>
          </cell>
          <cell r="X24">
            <v>1010</v>
          </cell>
          <cell r="Y24">
            <v>0</v>
          </cell>
          <cell r="Z24">
            <v>0</v>
          </cell>
          <cell r="AA24">
            <v>0</v>
          </cell>
          <cell r="AB24">
            <v>1010</v>
          </cell>
          <cell r="AC24">
            <v>11740</v>
          </cell>
          <cell r="AD24" t="str">
            <v>Male</v>
          </cell>
          <cell r="AE24" t="str">
            <v>Mr</v>
          </cell>
          <cell r="AF24" t="str">
            <v>Managing Director</v>
          </cell>
          <cell r="AG24" t="str">
            <v>Yes</v>
          </cell>
          <cell r="AH24" t="str">
            <v>Yes</v>
          </cell>
          <cell r="AI24">
            <v>1400</v>
          </cell>
          <cell r="AJ24" t="str">
            <v>ABC &amp; Company Ltd</v>
          </cell>
        </row>
        <row r="25">
          <cell r="C25" t="str">
            <v/>
          </cell>
          <cell r="D25" t="str">
            <v/>
          </cell>
          <cell r="H25">
            <v>0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>
            <v>0</v>
          </cell>
          <cell r="R25" t="str">
            <v/>
          </cell>
          <cell r="S25" t="str">
            <v/>
          </cell>
          <cell r="T25" t="str">
            <v/>
          </cell>
          <cell r="W25" t="str">
            <v/>
          </cell>
          <cell r="X25">
            <v>0</v>
          </cell>
          <cell r="AB25">
            <v>0</v>
          </cell>
          <cell r="AC25" t="str">
            <v/>
          </cell>
          <cell r="AE25" t="str">
            <v/>
          </cell>
          <cell r="AF25" t="str">
            <v/>
          </cell>
          <cell r="AJ25" t="str">
            <v>ABC &amp; Company Ltd</v>
          </cell>
        </row>
        <row r="26">
          <cell r="C26" t="str">
            <v/>
          </cell>
          <cell r="D26" t="str">
            <v/>
          </cell>
          <cell r="H26">
            <v>0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>
            <v>0</v>
          </cell>
          <cell r="R26" t="str">
            <v/>
          </cell>
          <cell r="S26" t="str">
            <v/>
          </cell>
          <cell r="T26" t="str">
            <v/>
          </cell>
          <cell r="W26" t="str">
            <v/>
          </cell>
          <cell r="X26">
            <v>0</v>
          </cell>
          <cell r="AB26">
            <v>0</v>
          </cell>
          <cell r="AC26" t="str">
            <v/>
          </cell>
          <cell r="AE26" t="str">
            <v/>
          </cell>
          <cell r="AF26" t="str">
            <v/>
          </cell>
          <cell r="AJ26" t="str">
            <v>ABC &amp; Company Ltd</v>
          </cell>
        </row>
        <row r="27">
          <cell r="C27" t="str">
            <v/>
          </cell>
          <cell r="D27" t="str">
            <v/>
          </cell>
          <cell r="H27">
            <v>0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>
            <v>0</v>
          </cell>
          <cell r="R27" t="str">
            <v/>
          </cell>
          <cell r="S27" t="str">
            <v/>
          </cell>
          <cell r="T27" t="str">
            <v/>
          </cell>
          <cell r="W27" t="str">
            <v/>
          </cell>
          <cell r="X27">
            <v>0</v>
          </cell>
          <cell r="AB27">
            <v>0</v>
          </cell>
          <cell r="AC27" t="str">
            <v/>
          </cell>
          <cell r="AE27" t="str">
            <v/>
          </cell>
          <cell r="AF27" t="str">
            <v/>
          </cell>
          <cell r="AJ27" t="str">
            <v>ABC &amp; Company Ltd</v>
          </cell>
        </row>
        <row r="28">
          <cell r="C28" t="str">
            <v/>
          </cell>
          <cell r="D28" t="str">
            <v/>
          </cell>
          <cell r="H28">
            <v>0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>
            <v>0</v>
          </cell>
          <cell r="R28" t="str">
            <v/>
          </cell>
          <cell r="S28" t="str">
            <v/>
          </cell>
          <cell r="T28" t="str">
            <v/>
          </cell>
          <cell r="W28" t="str">
            <v/>
          </cell>
          <cell r="X28">
            <v>0</v>
          </cell>
          <cell r="AB28">
            <v>0</v>
          </cell>
          <cell r="AC28" t="str">
            <v/>
          </cell>
          <cell r="AE28" t="str">
            <v/>
          </cell>
          <cell r="AF28" t="str">
            <v/>
          </cell>
          <cell r="AJ28" t="str">
            <v>ABC &amp; Company Ltd</v>
          </cell>
        </row>
        <row r="29">
          <cell r="C29" t="str">
            <v/>
          </cell>
          <cell r="D29" t="str">
            <v/>
          </cell>
          <cell r="H29">
            <v>0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>
            <v>0</v>
          </cell>
          <cell r="R29" t="str">
            <v/>
          </cell>
          <cell r="S29" t="str">
            <v/>
          </cell>
          <cell r="T29" t="str">
            <v/>
          </cell>
          <cell r="W29" t="str">
            <v/>
          </cell>
          <cell r="X29">
            <v>0</v>
          </cell>
          <cell r="AB29">
            <v>0</v>
          </cell>
          <cell r="AC29" t="str">
            <v/>
          </cell>
          <cell r="AE29" t="str">
            <v/>
          </cell>
          <cell r="AF29" t="str">
            <v/>
          </cell>
          <cell r="AJ29" t="str">
            <v>ABC &amp; Company Ltd</v>
          </cell>
        </row>
        <row r="30">
          <cell r="C30" t="str">
            <v/>
          </cell>
          <cell r="D30" t="str">
            <v/>
          </cell>
          <cell r="H30">
            <v>0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>
            <v>0</v>
          </cell>
          <cell r="R30" t="str">
            <v/>
          </cell>
          <cell r="S30" t="str">
            <v/>
          </cell>
          <cell r="T30" t="str">
            <v/>
          </cell>
          <cell r="W30" t="str">
            <v/>
          </cell>
          <cell r="X30">
            <v>0</v>
          </cell>
          <cell r="AB30">
            <v>0</v>
          </cell>
          <cell r="AC30" t="str">
            <v/>
          </cell>
          <cell r="AE30" t="str">
            <v/>
          </cell>
          <cell r="AF30" t="str">
            <v/>
          </cell>
          <cell r="AJ30" t="str">
            <v>ABC &amp; Company Ltd</v>
          </cell>
        </row>
        <row r="31">
          <cell r="C31" t="str">
            <v/>
          </cell>
          <cell r="D31" t="str">
            <v/>
          </cell>
          <cell r="H31">
            <v>0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>
            <v>0</v>
          </cell>
          <cell r="R31" t="str">
            <v/>
          </cell>
          <cell r="S31" t="str">
            <v/>
          </cell>
          <cell r="T31" t="str">
            <v/>
          </cell>
          <cell r="W31" t="str">
            <v/>
          </cell>
          <cell r="X31">
            <v>0</v>
          </cell>
          <cell r="AB31">
            <v>0</v>
          </cell>
          <cell r="AC31" t="str">
            <v/>
          </cell>
          <cell r="AE31" t="str">
            <v/>
          </cell>
          <cell r="AF31" t="str">
            <v/>
          </cell>
          <cell r="AJ31" t="str">
            <v>ABC &amp; Company Ltd</v>
          </cell>
        </row>
        <row r="32">
          <cell r="C32" t="str">
            <v/>
          </cell>
          <cell r="D32" t="str">
            <v/>
          </cell>
          <cell r="H32">
            <v>0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>
            <v>0</v>
          </cell>
          <cell r="R32" t="str">
            <v/>
          </cell>
          <cell r="S32" t="str">
            <v/>
          </cell>
          <cell r="T32" t="str">
            <v/>
          </cell>
          <cell r="W32" t="str">
            <v/>
          </cell>
          <cell r="X32">
            <v>0</v>
          </cell>
          <cell r="AB32">
            <v>0</v>
          </cell>
          <cell r="AC32" t="str">
            <v/>
          </cell>
          <cell r="AE32" t="str">
            <v/>
          </cell>
          <cell r="AF32" t="str">
            <v/>
          </cell>
          <cell r="AJ32" t="str">
            <v>ABC &amp; Company Ltd</v>
          </cell>
        </row>
        <row r="33">
          <cell r="C33" t="str">
            <v/>
          </cell>
          <cell r="D33" t="str">
            <v/>
          </cell>
          <cell r="H33">
            <v>0</v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>
            <v>0</v>
          </cell>
          <cell r="R33" t="str">
            <v/>
          </cell>
          <cell r="S33" t="str">
            <v/>
          </cell>
          <cell r="T33" t="str">
            <v/>
          </cell>
          <cell r="W33" t="str">
            <v/>
          </cell>
          <cell r="X33">
            <v>0</v>
          </cell>
          <cell r="AB33">
            <v>0</v>
          </cell>
          <cell r="AC33" t="str">
            <v/>
          </cell>
          <cell r="AE33" t="str">
            <v/>
          </cell>
          <cell r="AF33" t="str">
            <v/>
          </cell>
          <cell r="AJ33" t="str">
            <v>ABC &amp; Company Ltd</v>
          </cell>
        </row>
        <row r="34">
          <cell r="C34" t="str">
            <v/>
          </cell>
          <cell r="D34" t="str">
            <v/>
          </cell>
          <cell r="H34">
            <v>0</v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>
            <v>0</v>
          </cell>
          <cell r="R34" t="str">
            <v/>
          </cell>
          <cell r="S34" t="str">
            <v/>
          </cell>
          <cell r="T34" t="str">
            <v/>
          </cell>
          <cell r="W34" t="str">
            <v/>
          </cell>
          <cell r="X34">
            <v>0</v>
          </cell>
          <cell r="AB34">
            <v>0</v>
          </cell>
          <cell r="AC34" t="str">
            <v/>
          </cell>
          <cell r="AE34" t="str">
            <v/>
          </cell>
          <cell r="AF34" t="str">
            <v/>
          </cell>
          <cell r="AJ34" t="str">
            <v>ABC &amp; Company Ltd</v>
          </cell>
        </row>
        <row r="35">
          <cell r="C35" t="str">
            <v/>
          </cell>
          <cell r="D35" t="str">
            <v/>
          </cell>
          <cell r="H35">
            <v>0</v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>
            <v>0</v>
          </cell>
          <cell r="R35" t="str">
            <v/>
          </cell>
          <cell r="S35" t="str">
            <v/>
          </cell>
          <cell r="T35" t="str">
            <v/>
          </cell>
          <cell r="W35" t="str">
            <v/>
          </cell>
          <cell r="X35">
            <v>0</v>
          </cell>
          <cell r="AB35">
            <v>0</v>
          </cell>
          <cell r="AC35" t="str">
            <v/>
          </cell>
          <cell r="AE35" t="str">
            <v/>
          </cell>
          <cell r="AF35" t="str">
            <v/>
          </cell>
          <cell r="AJ35" t="str">
            <v>ABC &amp; Company Ltd</v>
          </cell>
        </row>
        <row r="36">
          <cell r="C36" t="str">
            <v/>
          </cell>
          <cell r="D36" t="str">
            <v/>
          </cell>
          <cell r="H36">
            <v>0</v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>
            <v>0</v>
          </cell>
          <cell r="R36" t="str">
            <v/>
          </cell>
          <cell r="S36" t="str">
            <v/>
          </cell>
          <cell r="T36" t="str">
            <v/>
          </cell>
          <cell r="W36" t="str">
            <v/>
          </cell>
          <cell r="X36">
            <v>0</v>
          </cell>
          <cell r="AB36">
            <v>0</v>
          </cell>
          <cell r="AC36" t="str">
            <v/>
          </cell>
          <cell r="AE36" t="str">
            <v/>
          </cell>
          <cell r="AF36" t="str">
            <v/>
          </cell>
          <cell r="AJ36" t="str">
            <v>ABC &amp; Company Ltd</v>
          </cell>
        </row>
        <row r="37">
          <cell r="C37" t="str">
            <v/>
          </cell>
          <cell r="D37" t="str">
            <v/>
          </cell>
          <cell r="H37">
            <v>0</v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>
            <v>0</v>
          </cell>
          <cell r="R37" t="str">
            <v/>
          </cell>
          <cell r="S37" t="str">
            <v/>
          </cell>
          <cell r="T37" t="str">
            <v/>
          </cell>
          <cell r="W37" t="str">
            <v/>
          </cell>
          <cell r="X37">
            <v>0</v>
          </cell>
          <cell r="AB37">
            <v>0</v>
          </cell>
          <cell r="AC37" t="str">
            <v/>
          </cell>
          <cell r="AE37" t="str">
            <v/>
          </cell>
          <cell r="AF37" t="str">
            <v/>
          </cell>
          <cell r="AJ37" t="str">
            <v>ABC &amp; Company Ltd</v>
          </cell>
        </row>
        <row r="38">
          <cell r="C38" t="str">
            <v/>
          </cell>
          <cell r="D38" t="str">
            <v/>
          </cell>
          <cell r="H38">
            <v>0</v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>
            <v>0</v>
          </cell>
          <cell r="R38" t="str">
            <v/>
          </cell>
          <cell r="S38" t="str">
            <v/>
          </cell>
          <cell r="T38" t="str">
            <v/>
          </cell>
          <cell r="W38" t="str">
            <v/>
          </cell>
          <cell r="X38">
            <v>0</v>
          </cell>
          <cell r="AB38">
            <v>0</v>
          </cell>
          <cell r="AC38" t="str">
            <v/>
          </cell>
          <cell r="AE38" t="str">
            <v/>
          </cell>
          <cell r="AF38" t="str">
            <v/>
          </cell>
          <cell r="AJ38" t="str">
            <v>ABC &amp; Company Ltd</v>
          </cell>
        </row>
        <row r="39">
          <cell r="C39" t="str">
            <v/>
          </cell>
          <cell r="D39" t="str">
            <v/>
          </cell>
          <cell r="H39">
            <v>0</v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>
            <v>0</v>
          </cell>
          <cell r="R39" t="str">
            <v/>
          </cell>
          <cell r="S39" t="str">
            <v/>
          </cell>
          <cell r="T39" t="str">
            <v/>
          </cell>
          <cell r="W39" t="str">
            <v/>
          </cell>
          <cell r="X39">
            <v>0</v>
          </cell>
          <cell r="AB39">
            <v>0</v>
          </cell>
          <cell r="AC39" t="str">
            <v/>
          </cell>
          <cell r="AE39" t="str">
            <v/>
          </cell>
          <cell r="AF39" t="str">
            <v/>
          </cell>
          <cell r="AJ39" t="str">
            <v>ABC &amp; Company Ltd</v>
          </cell>
        </row>
        <row r="40">
          <cell r="C40" t="str">
            <v/>
          </cell>
          <cell r="D40" t="str">
            <v/>
          </cell>
          <cell r="H40">
            <v>0</v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>
            <v>0</v>
          </cell>
          <cell r="R40" t="str">
            <v/>
          </cell>
          <cell r="S40" t="str">
            <v/>
          </cell>
          <cell r="T40" t="str">
            <v/>
          </cell>
          <cell r="W40" t="str">
            <v/>
          </cell>
          <cell r="X40">
            <v>0</v>
          </cell>
          <cell r="AB40">
            <v>0</v>
          </cell>
          <cell r="AC40" t="str">
            <v/>
          </cell>
          <cell r="AE40" t="str">
            <v/>
          </cell>
          <cell r="AF40" t="str">
            <v/>
          </cell>
          <cell r="AJ40" t="str">
            <v>ABC &amp; Company Ltd</v>
          </cell>
        </row>
        <row r="41">
          <cell r="C41" t="str">
            <v/>
          </cell>
          <cell r="D41" t="str">
            <v/>
          </cell>
          <cell r="H41">
            <v>0</v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>
            <v>0</v>
          </cell>
          <cell r="R41" t="str">
            <v/>
          </cell>
          <cell r="S41" t="str">
            <v/>
          </cell>
          <cell r="T41" t="str">
            <v/>
          </cell>
          <cell r="W41" t="str">
            <v/>
          </cell>
          <cell r="X41">
            <v>0</v>
          </cell>
          <cell r="AB41">
            <v>0</v>
          </cell>
          <cell r="AC41" t="str">
            <v/>
          </cell>
          <cell r="AE41" t="str">
            <v/>
          </cell>
          <cell r="AF41" t="str">
            <v/>
          </cell>
          <cell r="AJ41" t="str">
            <v>ABC &amp; Company Ltd</v>
          </cell>
        </row>
        <row r="42">
          <cell r="C42" t="str">
            <v/>
          </cell>
          <cell r="D42" t="str">
            <v/>
          </cell>
          <cell r="H42">
            <v>0</v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>
            <v>0</v>
          </cell>
          <cell r="R42" t="str">
            <v/>
          </cell>
          <cell r="S42" t="str">
            <v/>
          </cell>
          <cell r="T42" t="str">
            <v/>
          </cell>
          <cell r="W42" t="str">
            <v/>
          </cell>
          <cell r="X42">
            <v>0</v>
          </cell>
          <cell r="AB42">
            <v>0</v>
          </cell>
          <cell r="AC42" t="str">
            <v/>
          </cell>
          <cell r="AE42" t="str">
            <v/>
          </cell>
          <cell r="AF42" t="str">
            <v/>
          </cell>
          <cell r="AJ42" t="str">
            <v>ABC &amp; Company Ltd</v>
          </cell>
        </row>
        <row r="43">
          <cell r="C43" t="str">
            <v/>
          </cell>
          <cell r="D43" t="str">
            <v/>
          </cell>
          <cell r="H43">
            <v>0</v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>
            <v>0</v>
          </cell>
          <cell r="R43" t="str">
            <v/>
          </cell>
          <cell r="S43" t="str">
            <v/>
          </cell>
          <cell r="T43" t="str">
            <v/>
          </cell>
          <cell r="W43" t="str">
            <v/>
          </cell>
          <cell r="X43">
            <v>0</v>
          </cell>
          <cell r="AB43">
            <v>0</v>
          </cell>
          <cell r="AC43" t="str">
            <v/>
          </cell>
          <cell r="AE43" t="str">
            <v/>
          </cell>
          <cell r="AF43" t="str">
            <v/>
          </cell>
          <cell r="AJ43" t="str">
            <v>ABC &amp; Company Ltd</v>
          </cell>
        </row>
        <row r="44">
          <cell r="C44" t="str">
            <v/>
          </cell>
          <cell r="D44" t="str">
            <v/>
          </cell>
          <cell r="H44">
            <v>0</v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>
            <v>0</v>
          </cell>
          <cell r="R44" t="str">
            <v/>
          </cell>
          <cell r="S44" t="str">
            <v/>
          </cell>
          <cell r="T44" t="str">
            <v/>
          </cell>
          <cell r="W44" t="str">
            <v/>
          </cell>
          <cell r="X44">
            <v>0</v>
          </cell>
          <cell r="AB44">
            <v>0</v>
          </cell>
          <cell r="AC44" t="str">
            <v/>
          </cell>
          <cell r="AE44" t="str">
            <v/>
          </cell>
          <cell r="AF44" t="str">
            <v/>
          </cell>
          <cell r="AJ44" t="str">
            <v>ABC &amp; Company Ltd</v>
          </cell>
        </row>
        <row r="45">
          <cell r="C45" t="str">
            <v/>
          </cell>
          <cell r="D45" t="str">
            <v/>
          </cell>
          <cell r="H45">
            <v>0</v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>
            <v>0</v>
          </cell>
          <cell r="R45" t="str">
            <v/>
          </cell>
          <cell r="S45" t="str">
            <v/>
          </cell>
          <cell r="T45" t="str">
            <v/>
          </cell>
          <cell r="W45" t="str">
            <v/>
          </cell>
          <cell r="X45">
            <v>0</v>
          </cell>
          <cell r="AB45">
            <v>0</v>
          </cell>
          <cell r="AC45" t="str">
            <v/>
          </cell>
          <cell r="AE45" t="str">
            <v/>
          </cell>
          <cell r="AF45" t="str">
            <v/>
          </cell>
          <cell r="AJ45" t="str">
            <v>ABC &amp; Company Ltd</v>
          </cell>
        </row>
        <row r="46">
          <cell r="C46" t="str">
            <v/>
          </cell>
          <cell r="D46" t="str">
            <v/>
          </cell>
          <cell r="H46">
            <v>0</v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>
            <v>0</v>
          </cell>
          <cell r="R46" t="str">
            <v/>
          </cell>
          <cell r="S46" t="str">
            <v/>
          </cell>
          <cell r="T46" t="str">
            <v/>
          </cell>
          <cell r="W46" t="str">
            <v/>
          </cell>
          <cell r="X46">
            <v>0</v>
          </cell>
          <cell r="AB46">
            <v>0</v>
          </cell>
          <cell r="AC46" t="str">
            <v/>
          </cell>
          <cell r="AE46" t="str">
            <v/>
          </cell>
          <cell r="AF46" t="str">
            <v/>
          </cell>
          <cell r="AJ46" t="str">
            <v>ABC &amp; Company Ltd</v>
          </cell>
        </row>
        <row r="47">
          <cell r="C47" t="str">
            <v/>
          </cell>
          <cell r="D47" t="str">
            <v/>
          </cell>
          <cell r="H47">
            <v>0</v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>
            <v>0</v>
          </cell>
          <cell r="R47" t="str">
            <v/>
          </cell>
          <cell r="S47" t="str">
            <v/>
          </cell>
          <cell r="T47" t="str">
            <v/>
          </cell>
          <cell r="W47" t="str">
            <v/>
          </cell>
          <cell r="X47">
            <v>0</v>
          </cell>
          <cell r="AB47">
            <v>0</v>
          </cell>
          <cell r="AC47" t="str">
            <v/>
          </cell>
          <cell r="AE47" t="str">
            <v/>
          </cell>
          <cell r="AF47" t="str">
            <v/>
          </cell>
          <cell r="AJ47" t="str">
            <v>ABC &amp; Company Ltd</v>
          </cell>
        </row>
        <row r="48">
          <cell r="C48" t="str">
            <v/>
          </cell>
          <cell r="D48" t="str">
            <v/>
          </cell>
          <cell r="H48">
            <v>0</v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>
            <v>0</v>
          </cell>
          <cell r="R48" t="str">
            <v/>
          </cell>
          <cell r="S48" t="str">
            <v/>
          </cell>
          <cell r="T48" t="str">
            <v/>
          </cell>
          <cell r="W48" t="str">
            <v/>
          </cell>
          <cell r="X48">
            <v>0</v>
          </cell>
          <cell r="AB48">
            <v>0</v>
          </cell>
          <cell r="AC48" t="str">
            <v/>
          </cell>
          <cell r="AE48" t="str">
            <v/>
          </cell>
          <cell r="AF48" t="str">
            <v/>
          </cell>
          <cell r="AJ48" t="str">
            <v>ABC &amp; Company Ltd</v>
          </cell>
        </row>
        <row r="49">
          <cell r="C49" t="str">
            <v/>
          </cell>
          <cell r="D49" t="str">
            <v/>
          </cell>
          <cell r="H49">
            <v>0</v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>
            <v>0</v>
          </cell>
          <cell r="R49" t="str">
            <v/>
          </cell>
          <cell r="S49" t="str">
            <v/>
          </cell>
          <cell r="T49" t="str">
            <v/>
          </cell>
          <cell r="W49" t="str">
            <v/>
          </cell>
          <cell r="X49">
            <v>0</v>
          </cell>
          <cell r="AB49">
            <v>0</v>
          </cell>
          <cell r="AC49" t="str">
            <v/>
          </cell>
          <cell r="AE49" t="str">
            <v/>
          </cell>
          <cell r="AF49" t="str">
            <v/>
          </cell>
          <cell r="AJ49" t="str">
            <v>ABC &amp; Company Ltd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="110" zoomScaleNormal="110" workbookViewId="0">
      <selection activeCell="C15" sqref="C15"/>
    </sheetView>
  </sheetViews>
  <sheetFormatPr defaultRowHeight="15" x14ac:dyDescent="0.25"/>
  <cols>
    <col min="1" max="1" width="2.85546875" customWidth="1"/>
    <col min="2" max="2" width="28.7109375" customWidth="1"/>
    <col min="3" max="3" width="12.28515625" customWidth="1"/>
    <col min="4" max="4" width="30" bestFit="1" customWidth="1"/>
    <col min="5" max="5" width="14.42578125" customWidth="1"/>
    <col min="6" max="6" width="2.8554687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8"/>
      <c r="C2" s="19"/>
      <c r="D2" s="19"/>
      <c r="E2" s="20"/>
      <c r="F2" s="1"/>
    </row>
    <row r="3" spans="1:6" ht="24.75" customHeight="1" x14ac:dyDescent="0.3">
      <c r="A3" s="1"/>
      <c r="B3" s="21" t="s">
        <v>52</v>
      </c>
      <c r="C3" s="22"/>
      <c r="D3" s="22"/>
      <c r="E3" s="23"/>
      <c r="F3" s="1"/>
    </row>
    <row r="4" spans="1:6" ht="24.75" customHeight="1" x14ac:dyDescent="0.3">
      <c r="A4" s="1"/>
      <c r="B4" s="21" t="s">
        <v>51</v>
      </c>
      <c r="C4" s="22"/>
      <c r="D4" s="22"/>
      <c r="E4" s="23"/>
      <c r="F4" s="1"/>
    </row>
    <row r="5" spans="1:6" ht="15.75" x14ac:dyDescent="0.25">
      <c r="A5" s="1"/>
      <c r="B5" s="2" t="s">
        <v>50</v>
      </c>
      <c r="C5" s="2"/>
      <c r="D5" s="2"/>
      <c r="E5" s="2"/>
      <c r="F5" s="1"/>
    </row>
    <row r="6" spans="1:6" ht="15.75" x14ac:dyDescent="0.25">
      <c r="A6" s="1"/>
      <c r="B6" s="3" t="s">
        <v>49</v>
      </c>
      <c r="C6" s="4"/>
      <c r="D6" s="4"/>
      <c r="E6" s="4"/>
      <c r="F6" s="1"/>
    </row>
    <row r="7" spans="1:6" ht="15.75" x14ac:dyDescent="0.25">
      <c r="A7" s="1"/>
      <c r="B7" s="3" t="s">
        <v>48</v>
      </c>
      <c r="C7" s="4"/>
      <c r="D7" s="4"/>
      <c r="E7" s="4"/>
      <c r="F7" s="1"/>
    </row>
    <row r="8" spans="1:6" ht="15.75" x14ac:dyDescent="0.25">
      <c r="A8" s="1"/>
      <c r="B8" s="3" t="s">
        <v>47</v>
      </c>
      <c r="C8" s="4"/>
      <c r="D8" s="4"/>
      <c r="E8" s="4"/>
      <c r="F8" s="1"/>
    </row>
    <row r="9" spans="1:6" ht="15.75" x14ac:dyDescent="0.25">
      <c r="A9" s="1"/>
      <c r="B9" s="3" t="s">
        <v>46</v>
      </c>
      <c r="C9" s="5"/>
      <c r="D9" s="4"/>
      <c r="E9" s="4"/>
      <c r="F9" s="1"/>
    </row>
    <row r="10" spans="1:6" ht="15.75" x14ac:dyDescent="0.25">
      <c r="A10" s="1"/>
      <c r="B10" s="6" t="s">
        <v>45</v>
      </c>
      <c r="C10" s="6"/>
      <c r="D10" s="6"/>
      <c r="E10" s="6"/>
      <c r="F10" s="1"/>
    </row>
    <row r="11" spans="1:6" ht="15.75" x14ac:dyDescent="0.25">
      <c r="A11" s="1"/>
      <c r="B11" s="7" t="s">
        <v>44</v>
      </c>
      <c r="C11" s="7"/>
      <c r="D11" s="7" t="s">
        <v>27</v>
      </c>
      <c r="E11" s="7"/>
      <c r="F11" s="1"/>
    </row>
    <row r="12" spans="1:6" ht="15.75" x14ac:dyDescent="0.25">
      <c r="A12" s="1"/>
      <c r="B12" s="8" t="s">
        <v>43</v>
      </c>
      <c r="C12" s="9" t="s">
        <v>42</v>
      </c>
      <c r="D12" s="9" t="s">
        <v>43</v>
      </c>
      <c r="E12" s="9" t="s">
        <v>42</v>
      </c>
      <c r="F12" s="1"/>
    </row>
    <row r="13" spans="1:6" ht="15.75" x14ac:dyDescent="0.25">
      <c r="A13" s="1"/>
      <c r="B13" s="8" t="s">
        <v>41</v>
      </c>
      <c r="C13" s="10"/>
      <c r="D13" s="9" t="s">
        <v>40</v>
      </c>
      <c r="E13" s="10"/>
      <c r="F13" s="1"/>
    </row>
    <row r="14" spans="1:6" ht="15.75" x14ac:dyDescent="0.25">
      <c r="A14" s="1"/>
      <c r="B14" s="8" t="s">
        <v>39</v>
      </c>
      <c r="C14" s="10"/>
      <c r="D14" s="9" t="s">
        <v>38</v>
      </c>
      <c r="E14" s="10"/>
      <c r="F14" s="1"/>
    </row>
    <row r="15" spans="1:6" ht="15.75" x14ac:dyDescent="0.25">
      <c r="A15" s="1"/>
      <c r="B15" s="8" t="s">
        <v>37</v>
      </c>
      <c r="C15" s="10"/>
      <c r="D15" s="9"/>
      <c r="E15" s="10"/>
      <c r="F15" s="1"/>
    </row>
    <row r="16" spans="1:6" ht="15.75" x14ac:dyDescent="0.25">
      <c r="A16" s="1"/>
      <c r="B16" s="8" t="s">
        <v>36</v>
      </c>
      <c r="C16" s="10"/>
      <c r="D16" s="9"/>
      <c r="E16" s="10"/>
      <c r="F16" s="1"/>
    </row>
    <row r="17" spans="1:6" ht="15.75" x14ac:dyDescent="0.25">
      <c r="A17" s="1"/>
      <c r="B17" s="8" t="s">
        <v>35</v>
      </c>
      <c r="C17" s="10"/>
      <c r="D17" s="9"/>
      <c r="E17" s="10"/>
      <c r="F17" s="1"/>
    </row>
    <row r="18" spans="1:6" ht="15.75" x14ac:dyDescent="0.25">
      <c r="A18" s="1"/>
      <c r="B18" s="8" t="s">
        <v>34</v>
      </c>
      <c r="C18" s="10"/>
      <c r="D18" s="9"/>
      <c r="E18" s="10"/>
      <c r="F18" s="1"/>
    </row>
    <row r="19" spans="1:6" ht="15.75" x14ac:dyDescent="0.25">
      <c r="A19" s="1"/>
      <c r="B19" s="8" t="s">
        <v>33</v>
      </c>
      <c r="C19" s="10"/>
      <c r="D19" s="9"/>
      <c r="E19" s="10"/>
      <c r="F19" s="1"/>
    </row>
    <row r="20" spans="1:6" ht="15.75" x14ac:dyDescent="0.25">
      <c r="A20" s="1"/>
      <c r="B20" s="8" t="s">
        <v>32</v>
      </c>
      <c r="C20" s="10"/>
      <c r="D20" s="9"/>
      <c r="E20" s="10"/>
      <c r="F20" s="1"/>
    </row>
    <row r="21" spans="1:6" ht="15.75" x14ac:dyDescent="0.25">
      <c r="A21" s="1"/>
      <c r="B21" s="8" t="s">
        <v>31</v>
      </c>
      <c r="C21" s="10">
        <f>SUM(C15:C20)</f>
        <v>0</v>
      </c>
      <c r="D21" s="9"/>
      <c r="E21" s="10"/>
      <c r="F21" s="1"/>
    </row>
    <row r="22" spans="1:6" ht="15.75" x14ac:dyDescent="0.25">
      <c r="A22" s="1"/>
      <c r="B22" s="8" t="s">
        <v>30</v>
      </c>
      <c r="C22" s="10">
        <f>C13+C21</f>
        <v>0</v>
      </c>
      <c r="D22" s="9"/>
      <c r="E22" s="10"/>
      <c r="F22" s="1"/>
    </row>
    <row r="23" spans="1:6" ht="15.75" x14ac:dyDescent="0.25">
      <c r="A23" s="1"/>
      <c r="B23" s="8" t="s">
        <v>29</v>
      </c>
      <c r="C23" s="10"/>
      <c r="D23" s="9"/>
      <c r="E23" s="10"/>
      <c r="F23" s="1"/>
    </row>
    <row r="24" spans="1:6" ht="15.75" x14ac:dyDescent="0.25">
      <c r="A24" s="1"/>
      <c r="B24" s="8" t="s">
        <v>28</v>
      </c>
      <c r="C24" s="10">
        <f>$C$13*13.6%</f>
        <v>0</v>
      </c>
      <c r="D24" s="9" t="s">
        <v>27</v>
      </c>
      <c r="E24" s="10">
        <f>SUM(E13:E23)</f>
        <v>0</v>
      </c>
      <c r="F24" s="1"/>
    </row>
    <row r="25" spans="1:6" ht="15.75" x14ac:dyDescent="0.25">
      <c r="A25" s="1"/>
      <c r="B25" s="8" t="s">
        <v>26</v>
      </c>
      <c r="C25" s="10">
        <f>IF(C13&lt;=15000, $C$13*4.75%, 0)</f>
        <v>0</v>
      </c>
      <c r="D25" s="9"/>
      <c r="E25" s="9"/>
      <c r="F25" s="1"/>
    </row>
    <row r="26" spans="1:6" ht="15.75" x14ac:dyDescent="0.25">
      <c r="A26" s="1"/>
      <c r="B26" s="8" t="s">
        <v>25</v>
      </c>
      <c r="C26" s="10"/>
      <c r="D26" s="11" t="s">
        <v>24</v>
      </c>
      <c r="E26" s="11"/>
      <c r="F26" s="1"/>
    </row>
    <row r="27" spans="1:6" ht="15.75" x14ac:dyDescent="0.25">
      <c r="A27" s="1"/>
      <c r="B27" s="8" t="s">
        <v>23</v>
      </c>
      <c r="C27" s="10"/>
      <c r="D27" s="11"/>
      <c r="E27" s="11"/>
      <c r="F27" s="1"/>
    </row>
    <row r="28" spans="1:6" ht="15.75" x14ac:dyDescent="0.25">
      <c r="A28" s="1"/>
      <c r="B28" s="8" t="s">
        <v>22</v>
      </c>
      <c r="C28" s="10"/>
      <c r="D28" s="8" t="s">
        <v>21</v>
      </c>
      <c r="E28" s="10"/>
      <c r="F28" s="1"/>
    </row>
    <row r="29" spans="1:6" ht="15.75" x14ac:dyDescent="0.25">
      <c r="A29" s="1"/>
      <c r="B29" s="8" t="s">
        <v>20</v>
      </c>
      <c r="C29" s="10"/>
      <c r="D29" s="8" t="s">
        <v>19</v>
      </c>
      <c r="E29" s="10"/>
      <c r="F29" s="1"/>
    </row>
    <row r="30" spans="1:6" ht="15.75" x14ac:dyDescent="0.25">
      <c r="A30" s="1"/>
      <c r="B30" s="8" t="s">
        <v>18</v>
      </c>
      <c r="C30" s="10"/>
      <c r="D30" s="8" t="s">
        <v>17</v>
      </c>
      <c r="E30" s="10"/>
      <c r="F30" s="1"/>
    </row>
    <row r="31" spans="1:6" ht="15.75" x14ac:dyDescent="0.25">
      <c r="A31" s="1"/>
      <c r="B31" s="8" t="s">
        <v>16</v>
      </c>
      <c r="C31" s="10"/>
      <c r="D31" s="8" t="s">
        <v>15</v>
      </c>
      <c r="E31" s="10"/>
      <c r="F31" s="1"/>
    </row>
    <row r="32" spans="1:6" ht="15.75" x14ac:dyDescent="0.25">
      <c r="A32" s="1"/>
      <c r="B32" s="8" t="s">
        <v>14</v>
      </c>
      <c r="C32" s="10">
        <f>SUM(C28:C31)</f>
        <v>0</v>
      </c>
      <c r="D32" s="8" t="s">
        <v>13</v>
      </c>
      <c r="E32" s="10"/>
      <c r="F32" s="1"/>
    </row>
    <row r="33" spans="1:6" ht="15.75" x14ac:dyDescent="0.25">
      <c r="A33" s="1"/>
      <c r="B33" s="8" t="s">
        <v>12</v>
      </c>
      <c r="C33" s="10">
        <f>C22+SUM(C24:C26)+C32</f>
        <v>0</v>
      </c>
      <c r="D33" s="8" t="s">
        <v>11</v>
      </c>
      <c r="E33" s="10"/>
      <c r="F33" s="1"/>
    </row>
    <row r="34" spans="1:6" ht="15.75" x14ac:dyDescent="0.25">
      <c r="A34" s="1"/>
      <c r="B34" s="8" t="s">
        <v>10</v>
      </c>
      <c r="C34" s="10">
        <f>C33*12</f>
        <v>0</v>
      </c>
      <c r="D34" s="8" t="s">
        <v>9</v>
      </c>
      <c r="E34" s="10">
        <f>E28+E29-E30-E32-E33</f>
        <v>0</v>
      </c>
      <c r="F34" s="1"/>
    </row>
    <row r="35" spans="1:6" ht="15.75" x14ac:dyDescent="0.25">
      <c r="A35" s="1"/>
      <c r="B35" s="9"/>
      <c r="C35" s="9"/>
      <c r="D35" s="9"/>
      <c r="E35" s="9"/>
      <c r="F35" s="1"/>
    </row>
    <row r="36" spans="1:6" ht="15.75" x14ac:dyDescent="0.25">
      <c r="A36" s="1"/>
      <c r="B36" s="9" t="s">
        <v>8</v>
      </c>
      <c r="C36" s="8" t="s">
        <v>7</v>
      </c>
      <c r="D36" s="3" t="s">
        <v>6</v>
      </c>
      <c r="E36" s="9"/>
      <c r="F36" s="1"/>
    </row>
    <row r="37" spans="1:6" ht="15.75" x14ac:dyDescent="0.25">
      <c r="A37" s="1"/>
      <c r="B37" s="9"/>
      <c r="C37" s="9"/>
      <c r="D37" s="9"/>
      <c r="E37" s="9"/>
      <c r="F37" s="1"/>
    </row>
    <row r="38" spans="1:6" ht="15.75" x14ac:dyDescent="0.25">
      <c r="A38" s="1"/>
      <c r="B38" s="12" t="s">
        <v>5</v>
      </c>
      <c r="C38" s="12" t="s">
        <v>4</v>
      </c>
      <c r="D38" s="13" t="s">
        <v>3</v>
      </c>
      <c r="E38" s="9"/>
      <c r="F38" s="1"/>
    </row>
    <row r="39" spans="1:6" ht="15.75" x14ac:dyDescent="0.25">
      <c r="A39" s="1"/>
      <c r="B39" s="9"/>
      <c r="C39" s="9"/>
      <c r="D39" s="9"/>
      <c r="E39" s="9"/>
      <c r="F39" s="1"/>
    </row>
    <row r="40" spans="1:6" x14ac:dyDescent="0.25">
      <c r="A40" s="1"/>
      <c r="B40" s="14" t="s">
        <v>2</v>
      </c>
      <c r="C40" s="14"/>
      <c r="D40" s="14"/>
      <c r="E40" s="14"/>
      <c r="F40" s="1"/>
    </row>
    <row r="41" spans="1:6" x14ac:dyDescent="0.25">
      <c r="A41" s="1"/>
      <c r="B41" s="15" t="s">
        <v>1</v>
      </c>
      <c r="C41" s="15"/>
      <c r="D41" s="15"/>
      <c r="E41" s="15"/>
      <c r="F41" s="1"/>
    </row>
    <row r="42" spans="1:6" x14ac:dyDescent="0.25">
      <c r="A42" s="1"/>
      <c r="B42" s="15" t="s">
        <v>0</v>
      </c>
      <c r="C42" s="15"/>
      <c r="D42" s="15"/>
      <c r="E42" s="15"/>
      <c r="F42" s="1"/>
    </row>
    <row r="43" spans="1:6" x14ac:dyDescent="0.25">
      <c r="A43" s="1"/>
      <c r="B43" s="16"/>
      <c r="C43" s="16"/>
      <c r="D43" s="16"/>
      <c r="E43" s="16"/>
      <c r="F43" s="1"/>
    </row>
    <row r="44" spans="1:6" ht="15" customHeight="1" x14ac:dyDescent="0.25">
      <c r="A44" s="1"/>
      <c r="B44" s="17"/>
      <c r="C44" s="17"/>
      <c r="D44" s="17"/>
      <c r="E44" s="17"/>
      <c r="F44" s="1"/>
    </row>
  </sheetData>
  <mergeCells count="15">
    <mergeCell ref="D26:E27"/>
    <mergeCell ref="B40:E40"/>
    <mergeCell ref="B41:E41"/>
    <mergeCell ref="B42:E42"/>
    <mergeCell ref="C7:E7"/>
    <mergeCell ref="C8:E8"/>
    <mergeCell ref="D9:E9"/>
    <mergeCell ref="B10:E10"/>
    <mergeCell ref="B11:C11"/>
    <mergeCell ref="D11:E11"/>
    <mergeCell ref="C6:E6"/>
    <mergeCell ref="B5:E5"/>
    <mergeCell ref="B2:E2"/>
    <mergeCell ref="B3:E3"/>
    <mergeCell ref="B4:E4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Corporate Salary Slip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fahim;ExcelDataPro</dc:creator>
  <cp:keywords>Corporate Salary Slip;www.ExcelDataPro.com</cp:keywords>
  <cp:lastModifiedBy>Sharp Spider</cp:lastModifiedBy>
  <cp:lastPrinted>2019-09-09T10:35:00Z</cp:lastPrinted>
  <dcterms:created xsi:type="dcterms:W3CDTF">2018-05-15T13:45:09Z</dcterms:created>
  <dcterms:modified xsi:type="dcterms:W3CDTF">2019-09-09T10:35:33Z</dcterms:modified>
</cp:coreProperties>
</file>